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" yWindow="204" windowWidth="9420" windowHeight="4500" activeTab="0"/>
  </bookViews>
  <sheets>
    <sheet name="ModOrdine" sheetId="1" r:id="rId1"/>
    <sheet name="ProdottiConfronto" sheetId="2" r:id="rId2"/>
    <sheet name="PalletStandard" sheetId="3" r:id="rId3"/>
  </sheets>
  <externalReferences>
    <externalReference r:id="rId6"/>
  </externalReferences>
  <definedNames>
    <definedName name="AccessDatabase" hidden="1">"\\Katia\documenti\documenti su katia\GESTIONE_PRODUZIONE\CalcoliVari.mdb"</definedName>
    <definedName name="_xlnm.Print_Area" localSheetId="0">'ModOrdine'!$A$1:$I$58</definedName>
    <definedName name="Ft">'[1]Calcolo'!#REF!</definedName>
  </definedNames>
  <calcPr fullCalcOnLoad="1"/>
</workbook>
</file>

<file path=xl/sharedStrings.xml><?xml version="1.0" encoding="utf-8"?>
<sst xmlns="http://schemas.openxmlformats.org/spreadsheetml/2006/main" count="47" uniqueCount="37">
  <si>
    <t>Tipo</t>
  </si>
  <si>
    <t>n° Rot.</t>
  </si>
  <si>
    <t>H</t>
  </si>
  <si>
    <t>L</t>
  </si>
  <si>
    <t>Tot. Kg</t>
  </si>
  <si>
    <t>Tot. m²</t>
  </si>
  <si>
    <t>gr/m²</t>
  </si>
  <si>
    <t>PP-FC/AG</t>
  </si>
  <si>
    <t>Modulo Ordine</t>
  </si>
  <si>
    <t>Azienda Ordinante</t>
  </si>
  <si>
    <t>TOT.</t>
  </si>
  <si>
    <t>Dati per la spedizione</t>
  </si>
  <si>
    <t>Dati per la fatturazione</t>
  </si>
  <si>
    <t>Ragione sociale</t>
  </si>
  <si>
    <t>Indirizzo</t>
  </si>
  <si>
    <t>P.I.</t>
  </si>
  <si>
    <t>C.F.</t>
  </si>
  <si>
    <t>Ragione sociale / Cantiere</t>
  </si>
  <si>
    <t xml:space="preserve">Data: </t>
  </si>
  <si>
    <t>N°Ord.</t>
  </si>
  <si>
    <t>Tel. / Fax</t>
  </si>
  <si>
    <t>E-mail</t>
  </si>
  <si>
    <t xml:space="preserve">Tel. / Cell. Referente </t>
  </si>
  <si>
    <t>Orario apertura</t>
  </si>
  <si>
    <t>Paese</t>
  </si>
  <si>
    <t>Note</t>
  </si>
  <si>
    <t>€/m²</t>
  </si>
  <si>
    <t>Spett.le Ecofibre s.r.l. in riferimento alla vs offerta, siamo lieti di ordinare il seguente materiale:</t>
  </si>
  <si>
    <t>Rif. Offerta</t>
  </si>
  <si>
    <t>Timbro e firma</t>
  </si>
  <si>
    <t>Tot. €</t>
  </si>
  <si>
    <t>STANDARD PALLETT</t>
  </si>
  <si>
    <t>52 Rolls</t>
  </si>
  <si>
    <t>23 Rolls</t>
  </si>
  <si>
    <t>14 Rolls</t>
  </si>
  <si>
    <t>10 Rolls</t>
  </si>
  <si>
    <t>8 Rolls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</si>
</sst>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0.0000000"/>
    <numFmt numFmtId="192" formatCode="0.000"/>
    <numFmt numFmtId="193" formatCode="0.0"/>
    <numFmt numFmtId="194" formatCode="_-* #,##0_-;\-* #,##0_-;_-* &quot;-&quot;??_-;_-@_-"/>
    <numFmt numFmtId="195" formatCode="&quot;€&quot;\ #,##0.000"/>
    <numFmt numFmtId="196" formatCode="[$-410]dddd\ d\ mmmm\ yyyy"/>
    <numFmt numFmtId="197" formatCode="0.0000000000"/>
    <numFmt numFmtId="198" formatCode="0.000000000"/>
    <numFmt numFmtId="199" formatCode="0.00000000"/>
    <numFmt numFmtId="200" formatCode="0.000000"/>
    <numFmt numFmtId="201" formatCode="0.00000"/>
    <numFmt numFmtId="202" formatCode="0.0000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ashed">
        <color indexed="12"/>
      </bottom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 style="medium"/>
      <right style="thin"/>
      <top style="medium"/>
      <bottom style="thin">
        <color indexed="12"/>
      </bottom>
    </border>
    <border>
      <left style="thin"/>
      <right style="thin"/>
      <top style="medium"/>
      <bottom style="thin">
        <color indexed="12"/>
      </bottom>
    </border>
    <border>
      <left style="medium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medium"/>
      <right style="thin"/>
      <top style="thin">
        <color indexed="12"/>
      </top>
      <bottom style="medium"/>
    </border>
    <border>
      <left style="thin"/>
      <right style="thin"/>
      <top style="thin">
        <color indexed="12"/>
      </top>
      <bottom style="medium"/>
    </border>
    <border>
      <left style="thin">
        <color indexed="12"/>
      </left>
      <right>
        <color indexed="63"/>
      </right>
      <top style="dashed">
        <color indexed="12"/>
      </top>
      <bottom style="dashed">
        <color indexed="12"/>
      </bottom>
    </border>
    <border>
      <left>
        <color indexed="63"/>
      </left>
      <right>
        <color indexed="63"/>
      </right>
      <top style="dashed">
        <color indexed="12"/>
      </top>
      <bottom style="dashed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90" fontId="0" fillId="0" borderId="13" xfId="0" applyNumberFormat="1" applyBorder="1" applyAlignment="1">
      <alignment horizontal="center"/>
    </xf>
    <xf numFmtId="190" fontId="0" fillId="0" borderId="14" xfId="0" applyNumberFormat="1" applyBorder="1" applyAlignment="1">
      <alignment horizontal="center"/>
    </xf>
    <xf numFmtId="190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90" fontId="1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left"/>
    </xf>
    <xf numFmtId="190" fontId="4" fillId="0" borderId="13" xfId="0" applyNumberFormat="1" applyFont="1" applyFill="1" applyBorder="1" applyAlignment="1" applyProtection="1">
      <alignment horizontal="center"/>
      <protection locked="0"/>
    </xf>
    <xf numFmtId="190" fontId="4" fillId="0" borderId="14" xfId="0" applyNumberFormat="1" applyFont="1" applyFill="1" applyBorder="1" applyAlignment="1" applyProtection="1">
      <alignment horizontal="center"/>
      <protection locked="0"/>
    </xf>
    <xf numFmtId="190" fontId="4" fillId="0" borderId="15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 wrapText="1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400050</xdr:colOff>
      <xdr:row>17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288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19050</xdr:rowOff>
    </xdr:from>
    <xdr:to>
      <xdr:col>3</xdr:col>
      <xdr:colOff>323850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85800" y="1466850"/>
          <a:ext cx="1581150" cy="15716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38100</xdr:rowOff>
    </xdr:from>
    <xdr:ext cx="1581150" cy="1562100"/>
    <xdr:grpSp>
      <xdr:nvGrpSpPr>
        <xdr:cNvPr id="2" name="Group 2"/>
        <xdr:cNvGrpSpPr>
          <a:grpSpLocks/>
        </xdr:cNvGrpSpPr>
      </xdr:nvGrpSpPr>
      <xdr:grpSpPr>
        <a:xfrm>
          <a:off x="647700" y="4400550"/>
          <a:ext cx="1581150" cy="1562100"/>
          <a:chOff x="632" y="761"/>
          <a:chExt cx="192" cy="176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633" y="80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632" y="88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680" y="88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728" y="88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775" y="88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656" y="84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704" y="84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752" y="84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681" y="80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729" y="80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776" y="80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660" y="76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707" y="761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757" y="768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9</xdr:col>
      <xdr:colOff>28575</xdr:colOff>
      <xdr:row>7</xdr:row>
      <xdr:rowOff>28575</xdr:rowOff>
    </xdr:from>
    <xdr:ext cx="1590675" cy="1571625"/>
    <xdr:grpSp>
      <xdr:nvGrpSpPr>
        <xdr:cNvPr id="17" name="Group 17"/>
        <xdr:cNvGrpSpPr>
          <a:grpSpLocks/>
        </xdr:cNvGrpSpPr>
      </xdr:nvGrpSpPr>
      <xdr:grpSpPr>
        <a:xfrm>
          <a:off x="5857875" y="1476375"/>
          <a:ext cx="1590675" cy="1571625"/>
          <a:chOff x="111" y="1455"/>
          <a:chExt cx="240" cy="216"/>
        </a:xfrm>
        <a:solidFill>
          <a:srgbClr val="FFFFFF"/>
        </a:solidFill>
      </xdr:grpSpPr>
      <xdr:sp>
        <xdr:nvSpPr>
          <xdr:cNvPr id="18" name="Oval 18"/>
          <xdr:cNvSpPr>
            <a:spLocks/>
          </xdr:cNvSpPr>
        </xdr:nvSpPr>
        <xdr:spPr>
          <a:xfrm>
            <a:off x="112" y="153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111" y="1623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59" y="1623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207" y="1623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254" y="1623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02" y="1623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135" y="1581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183" y="1581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26"/>
          <xdr:cNvSpPr>
            <a:spLocks/>
          </xdr:cNvSpPr>
        </xdr:nvSpPr>
        <xdr:spPr>
          <a:xfrm>
            <a:off x="231" y="1581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160" y="153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136" y="149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184" y="149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208" y="153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255" y="153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278" y="1581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3"/>
          <xdr:cNvSpPr>
            <a:spLocks/>
          </xdr:cNvSpPr>
        </xdr:nvSpPr>
        <xdr:spPr>
          <a:xfrm>
            <a:off x="231" y="149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4"/>
          <xdr:cNvSpPr>
            <a:spLocks/>
          </xdr:cNvSpPr>
        </xdr:nvSpPr>
        <xdr:spPr>
          <a:xfrm>
            <a:off x="279" y="1497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303" y="1539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112" y="145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160" y="145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208" y="145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255" y="145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03" y="1455"/>
            <a:ext cx="48" cy="4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28575</xdr:colOff>
      <xdr:row>7</xdr:row>
      <xdr:rowOff>38100</xdr:rowOff>
    </xdr:from>
    <xdr:ext cx="1590675" cy="1562100"/>
    <xdr:grpSp>
      <xdr:nvGrpSpPr>
        <xdr:cNvPr id="41" name="Group 41"/>
        <xdr:cNvGrpSpPr>
          <a:grpSpLocks/>
        </xdr:cNvGrpSpPr>
      </xdr:nvGrpSpPr>
      <xdr:grpSpPr>
        <a:xfrm>
          <a:off x="3267075" y="1485900"/>
          <a:ext cx="1590675" cy="1562100"/>
          <a:chOff x="68" y="60"/>
          <a:chExt cx="223" cy="188"/>
        </a:xfrm>
        <a:solidFill>
          <a:srgbClr val="FFFFFF"/>
        </a:solidFill>
      </xdr:grpSpPr>
      <xdr:grpSp>
        <xdr:nvGrpSpPr>
          <xdr:cNvPr id="42" name="Group 42"/>
          <xdr:cNvGrpSpPr>
            <a:grpSpLocks/>
          </xdr:cNvGrpSpPr>
        </xdr:nvGrpSpPr>
        <xdr:grpSpPr>
          <a:xfrm>
            <a:off x="68" y="191"/>
            <a:ext cx="214" cy="57"/>
            <a:chOff x="64" y="191"/>
            <a:chExt cx="214" cy="57"/>
          </a:xfrm>
          <a:solidFill>
            <a:srgbClr val="FFFFFF"/>
          </a:solidFill>
        </xdr:grpSpPr>
        <xdr:grpSp>
          <xdr:nvGrpSpPr>
            <xdr:cNvPr id="43" name="Group 43"/>
            <xdr:cNvGrpSpPr>
              <a:grpSpLocks/>
            </xdr:cNvGrpSpPr>
          </xdr:nvGrpSpPr>
          <xdr:grpSpPr>
            <a:xfrm>
              <a:off x="64" y="217"/>
              <a:ext cx="214" cy="31"/>
              <a:chOff x="64" y="217"/>
              <a:chExt cx="214" cy="31"/>
            </a:xfrm>
            <a:solidFill>
              <a:srgbClr val="FFFFFF"/>
            </a:solidFill>
          </xdr:grpSpPr>
          <xdr:sp>
            <xdr:nvSpPr>
              <xdr:cNvPr id="44" name="Oval 44"/>
              <xdr:cNvSpPr>
                <a:spLocks/>
              </xdr:cNvSpPr>
            </xdr:nvSpPr>
            <xdr:spPr>
              <a:xfrm>
                <a:off x="64" y="218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Oval 45"/>
              <xdr:cNvSpPr>
                <a:spLocks/>
              </xdr:cNvSpPr>
            </xdr:nvSpPr>
            <xdr:spPr>
              <a:xfrm>
                <a:off x="95" y="218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Oval 46"/>
              <xdr:cNvSpPr>
                <a:spLocks/>
              </xdr:cNvSpPr>
            </xdr:nvSpPr>
            <xdr:spPr>
              <a:xfrm>
                <a:off x="124" y="217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Oval 47"/>
              <xdr:cNvSpPr>
                <a:spLocks/>
              </xdr:cNvSpPr>
            </xdr:nvSpPr>
            <xdr:spPr>
              <a:xfrm>
                <a:off x="155" y="217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Oval 48"/>
              <xdr:cNvSpPr>
                <a:spLocks/>
              </xdr:cNvSpPr>
            </xdr:nvSpPr>
            <xdr:spPr>
              <a:xfrm>
                <a:off x="186" y="217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Oval 49"/>
              <xdr:cNvSpPr>
                <a:spLocks/>
              </xdr:cNvSpPr>
            </xdr:nvSpPr>
            <xdr:spPr>
              <a:xfrm>
                <a:off x="216" y="217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Oval 50"/>
              <xdr:cNvSpPr>
                <a:spLocks/>
              </xdr:cNvSpPr>
            </xdr:nvSpPr>
            <xdr:spPr>
              <a:xfrm>
                <a:off x="247" y="217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1" name="Group 51"/>
            <xdr:cNvGrpSpPr>
              <a:grpSpLocks/>
            </xdr:cNvGrpSpPr>
          </xdr:nvGrpSpPr>
          <xdr:grpSpPr>
            <a:xfrm>
              <a:off x="77" y="191"/>
              <a:ext cx="186" cy="31"/>
              <a:chOff x="77" y="191"/>
              <a:chExt cx="186" cy="31"/>
            </a:xfrm>
            <a:solidFill>
              <a:srgbClr val="FFFFFF"/>
            </a:solidFill>
          </xdr:grpSpPr>
          <xdr:sp>
            <xdr:nvSpPr>
              <xdr:cNvPr id="52" name="Oval 52"/>
              <xdr:cNvSpPr>
                <a:spLocks/>
              </xdr:cNvSpPr>
            </xdr:nvSpPr>
            <xdr:spPr>
              <a:xfrm>
                <a:off x="77" y="192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Oval 53"/>
              <xdr:cNvSpPr>
                <a:spLocks/>
              </xdr:cNvSpPr>
            </xdr:nvSpPr>
            <xdr:spPr>
              <a:xfrm>
                <a:off x="108" y="192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Oval 54"/>
              <xdr:cNvSpPr>
                <a:spLocks/>
              </xdr:cNvSpPr>
            </xdr:nvSpPr>
            <xdr:spPr>
              <a:xfrm>
                <a:off x="140" y="191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Oval 55"/>
              <xdr:cNvSpPr>
                <a:spLocks/>
              </xdr:cNvSpPr>
            </xdr:nvSpPr>
            <xdr:spPr>
              <a:xfrm>
                <a:off x="171" y="191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Oval 56"/>
              <xdr:cNvSpPr>
                <a:spLocks/>
              </xdr:cNvSpPr>
            </xdr:nvSpPr>
            <xdr:spPr>
              <a:xfrm>
                <a:off x="202" y="191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Oval 57"/>
              <xdr:cNvSpPr>
                <a:spLocks/>
              </xdr:cNvSpPr>
            </xdr:nvSpPr>
            <xdr:spPr>
              <a:xfrm>
                <a:off x="232" y="191"/>
                <a:ext cx="31" cy="30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8" name="Group 58"/>
          <xdr:cNvGrpSpPr>
            <a:grpSpLocks/>
          </xdr:cNvGrpSpPr>
        </xdr:nvGrpSpPr>
        <xdr:grpSpPr>
          <a:xfrm>
            <a:off x="71" y="165"/>
            <a:ext cx="214" cy="31"/>
            <a:chOff x="64" y="217"/>
            <a:chExt cx="214" cy="31"/>
          </a:xfrm>
          <a:solidFill>
            <a:srgbClr val="FFFFFF"/>
          </a:solidFill>
        </xdr:grpSpPr>
        <xdr:sp>
          <xdr:nvSpPr>
            <xdr:cNvPr id="59" name="Oval 59"/>
            <xdr:cNvSpPr>
              <a:spLocks/>
            </xdr:cNvSpPr>
          </xdr:nvSpPr>
          <xdr:spPr>
            <a:xfrm>
              <a:off x="64" y="218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Oval 60"/>
            <xdr:cNvSpPr>
              <a:spLocks/>
            </xdr:cNvSpPr>
          </xdr:nvSpPr>
          <xdr:spPr>
            <a:xfrm>
              <a:off x="95" y="218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Oval 61"/>
            <xdr:cNvSpPr>
              <a:spLocks/>
            </xdr:cNvSpPr>
          </xdr:nvSpPr>
          <xdr:spPr>
            <a:xfrm>
              <a:off x="124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Oval 62"/>
            <xdr:cNvSpPr>
              <a:spLocks/>
            </xdr:cNvSpPr>
          </xdr:nvSpPr>
          <xdr:spPr>
            <a:xfrm>
              <a:off x="155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Oval 63"/>
            <xdr:cNvSpPr>
              <a:spLocks/>
            </xdr:cNvSpPr>
          </xdr:nvSpPr>
          <xdr:spPr>
            <a:xfrm>
              <a:off x="186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Oval 64"/>
            <xdr:cNvSpPr>
              <a:spLocks/>
            </xdr:cNvSpPr>
          </xdr:nvSpPr>
          <xdr:spPr>
            <a:xfrm>
              <a:off x="216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Oval 65"/>
            <xdr:cNvSpPr>
              <a:spLocks/>
            </xdr:cNvSpPr>
          </xdr:nvSpPr>
          <xdr:spPr>
            <a:xfrm>
              <a:off x="247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" name="Group 66"/>
          <xdr:cNvGrpSpPr>
            <a:grpSpLocks/>
          </xdr:cNvGrpSpPr>
        </xdr:nvGrpSpPr>
        <xdr:grpSpPr>
          <a:xfrm>
            <a:off x="84" y="139"/>
            <a:ext cx="186" cy="31"/>
            <a:chOff x="77" y="191"/>
            <a:chExt cx="186" cy="31"/>
          </a:xfrm>
          <a:solidFill>
            <a:srgbClr val="FFFFFF"/>
          </a:solidFill>
        </xdr:grpSpPr>
        <xdr:sp>
          <xdr:nvSpPr>
            <xdr:cNvPr id="67" name="Oval 67"/>
            <xdr:cNvSpPr>
              <a:spLocks/>
            </xdr:cNvSpPr>
          </xdr:nvSpPr>
          <xdr:spPr>
            <a:xfrm>
              <a:off x="77" y="192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Oval 68"/>
            <xdr:cNvSpPr>
              <a:spLocks/>
            </xdr:cNvSpPr>
          </xdr:nvSpPr>
          <xdr:spPr>
            <a:xfrm>
              <a:off x="108" y="192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Oval 69"/>
            <xdr:cNvSpPr>
              <a:spLocks/>
            </xdr:cNvSpPr>
          </xdr:nvSpPr>
          <xdr:spPr>
            <a:xfrm>
              <a:off x="140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Oval 70"/>
            <xdr:cNvSpPr>
              <a:spLocks/>
            </xdr:cNvSpPr>
          </xdr:nvSpPr>
          <xdr:spPr>
            <a:xfrm>
              <a:off x="171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Oval 71"/>
            <xdr:cNvSpPr>
              <a:spLocks/>
            </xdr:cNvSpPr>
          </xdr:nvSpPr>
          <xdr:spPr>
            <a:xfrm>
              <a:off x="202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Oval 72"/>
            <xdr:cNvSpPr>
              <a:spLocks/>
            </xdr:cNvSpPr>
          </xdr:nvSpPr>
          <xdr:spPr>
            <a:xfrm>
              <a:off x="232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" name="Group 73"/>
          <xdr:cNvGrpSpPr>
            <a:grpSpLocks/>
          </xdr:cNvGrpSpPr>
        </xdr:nvGrpSpPr>
        <xdr:grpSpPr>
          <a:xfrm>
            <a:off x="72" y="114"/>
            <a:ext cx="214" cy="31"/>
            <a:chOff x="64" y="217"/>
            <a:chExt cx="214" cy="31"/>
          </a:xfrm>
          <a:solidFill>
            <a:srgbClr val="FFFFFF"/>
          </a:solidFill>
        </xdr:grpSpPr>
        <xdr:sp>
          <xdr:nvSpPr>
            <xdr:cNvPr id="74" name="Oval 74"/>
            <xdr:cNvSpPr>
              <a:spLocks/>
            </xdr:cNvSpPr>
          </xdr:nvSpPr>
          <xdr:spPr>
            <a:xfrm>
              <a:off x="64" y="218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Oval 75"/>
            <xdr:cNvSpPr>
              <a:spLocks/>
            </xdr:cNvSpPr>
          </xdr:nvSpPr>
          <xdr:spPr>
            <a:xfrm>
              <a:off x="95" y="218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Oval 76"/>
            <xdr:cNvSpPr>
              <a:spLocks/>
            </xdr:cNvSpPr>
          </xdr:nvSpPr>
          <xdr:spPr>
            <a:xfrm>
              <a:off x="124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Oval 77"/>
            <xdr:cNvSpPr>
              <a:spLocks/>
            </xdr:cNvSpPr>
          </xdr:nvSpPr>
          <xdr:spPr>
            <a:xfrm>
              <a:off x="155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Oval 78"/>
            <xdr:cNvSpPr>
              <a:spLocks/>
            </xdr:cNvSpPr>
          </xdr:nvSpPr>
          <xdr:spPr>
            <a:xfrm>
              <a:off x="186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Oval 79"/>
            <xdr:cNvSpPr>
              <a:spLocks/>
            </xdr:cNvSpPr>
          </xdr:nvSpPr>
          <xdr:spPr>
            <a:xfrm>
              <a:off x="216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Oval 80"/>
            <xdr:cNvSpPr>
              <a:spLocks/>
            </xdr:cNvSpPr>
          </xdr:nvSpPr>
          <xdr:spPr>
            <a:xfrm>
              <a:off x="247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1" name="Group 81"/>
          <xdr:cNvGrpSpPr>
            <a:grpSpLocks/>
          </xdr:cNvGrpSpPr>
        </xdr:nvGrpSpPr>
        <xdr:grpSpPr>
          <a:xfrm>
            <a:off x="89" y="86"/>
            <a:ext cx="186" cy="31"/>
            <a:chOff x="77" y="191"/>
            <a:chExt cx="186" cy="31"/>
          </a:xfrm>
          <a:solidFill>
            <a:srgbClr val="FFFFFF"/>
          </a:solidFill>
        </xdr:grpSpPr>
        <xdr:sp>
          <xdr:nvSpPr>
            <xdr:cNvPr id="82" name="Oval 82"/>
            <xdr:cNvSpPr>
              <a:spLocks/>
            </xdr:cNvSpPr>
          </xdr:nvSpPr>
          <xdr:spPr>
            <a:xfrm>
              <a:off x="77" y="192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Oval 83"/>
            <xdr:cNvSpPr>
              <a:spLocks/>
            </xdr:cNvSpPr>
          </xdr:nvSpPr>
          <xdr:spPr>
            <a:xfrm>
              <a:off x="108" y="192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Oval 84"/>
            <xdr:cNvSpPr>
              <a:spLocks/>
            </xdr:cNvSpPr>
          </xdr:nvSpPr>
          <xdr:spPr>
            <a:xfrm>
              <a:off x="140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Oval 85"/>
            <xdr:cNvSpPr>
              <a:spLocks/>
            </xdr:cNvSpPr>
          </xdr:nvSpPr>
          <xdr:spPr>
            <a:xfrm>
              <a:off x="171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Oval 86"/>
            <xdr:cNvSpPr>
              <a:spLocks/>
            </xdr:cNvSpPr>
          </xdr:nvSpPr>
          <xdr:spPr>
            <a:xfrm>
              <a:off x="202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Oval 87"/>
            <xdr:cNvSpPr>
              <a:spLocks/>
            </xdr:cNvSpPr>
          </xdr:nvSpPr>
          <xdr:spPr>
            <a:xfrm>
              <a:off x="232" y="191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8" name="Group 88"/>
          <xdr:cNvGrpSpPr>
            <a:grpSpLocks/>
          </xdr:cNvGrpSpPr>
        </xdr:nvGrpSpPr>
        <xdr:grpSpPr>
          <a:xfrm>
            <a:off x="77" y="60"/>
            <a:ext cx="214" cy="31"/>
            <a:chOff x="64" y="217"/>
            <a:chExt cx="214" cy="31"/>
          </a:xfrm>
          <a:solidFill>
            <a:srgbClr val="FFFFFF"/>
          </a:solidFill>
        </xdr:grpSpPr>
        <xdr:sp>
          <xdr:nvSpPr>
            <xdr:cNvPr id="89" name="Oval 89"/>
            <xdr:cNvSpPr>
              <a:spLocks/>
            </xdr:cNvSpPr>
          </xdr:nvSpPr>
          <xdr:spPr>
            <a:xfrm>
              <a:off x="64" y="218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Oval 90"/>
            <xdr:cNvSpPr>
              <a:spLocks/>
            </xdr:cNvSpPr>
          </xdr:nvSpPr>
          <xdr:spPr>
            <a:xfrm>
              <a:off x="95" y="218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Oval 91"/>
            <xdr:cNvSpPr>
              <a:spLocks/>
            </xdr:cNvSpPr>
          </xdr:nvSpPr>
          <xdr:spPr>
            <a:xfrm>
              <a:off x="124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Oval 92"/>
            <xdr:cNvSpPr>
              <a:spLocks/>
            </xdr:cNvSpPr>
          </xdr:nvSpPr>
          <xdr:spPr>
            <a:xfrm>
              <a:off x="155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Oval 93"/>
            <xdr:cNvSpPr>
              <a:spLocks/>
            </xdr:cNvSpPr>
          </xdr:nvSpPr>
          <xdr:spPr>
            <a:xfrm>
              <a:off x="186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Oval 94"/>
            <xdr:cNvSpPr>
              <a:spLocks/>
            </xdr:cNvSpPr>
          </xdr:nvSpPr>
          <xdr:spPr>
            <a:xfrm>
              <a:off x="216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Oval 95"/>
            <xdr:cNvSpPr>
              <a:spLocks/>
            </xdr:cNvSpPr>
          </xdr:nvSpPr>
          <xdr:spPr>
            <a:xfrm>
              <a:off x="247" y="217"/>
              <a:ext cx="31" cy="30"/>
            </a:xfrm>
            <a:prstGeom prst="ellips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  <xdr:oneCellAnchor>
    <xdr:from>
      <xdr:col>9</xdr:col>
      <xdr:colOff>19050</xdr:colOff>
      <xdr:row>25</xdr:row>
      <xdr:rowOff>28575</xdr:rowOff>
    </xdr:from>
    <xdr:ext cx="1590675" cy="1571625"/>
    <xdr:grpSp>
      <xdr:nvGrpSpPr>
        <xdr:cNvPr id="96" name="Group 96"/>
        <xdr:cNvGrpSpPr>
          <a:grpSpLocks/>
        </xdr:cNvGrpSpPr>
      </xdr:nvGrpSpPr>
      <xdr:grpSpPr>
        <a:xfrm>
          <a:off x="5848350" y="4391025"/>
          <a:ext cx="1590675" cy="1571625"/>
          <a:chOff x="355" y="327"/>
          <a:chExt cx="118" cy="116"/>
        </a:xfrm>
        <a:solidFill>
          <a:srgbClr val="FFFFFF"/>
        </a:solidFill>
      </xdr:grpSpPr>
      <xdr:sp>
        <xdr:nvSpPr>
          <xdr:cNvPr id="97" name="Oval 97"/>
          <xdr:cNvSpPr>
            <a:spLocks/>
          </xdr:cNvSpPr>
        </xdr:nvSpPr>
        <xdr:spPr>
          <a:xfrm>
            <a:off x="355" y="401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/>
          </xdr:cNvSpPr>
        </xdr:nvSpPr>
        <xdr:spPr>
          <a:xfrm>
            <a:off x="393" y="401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431" y="401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100"/>
          <xdr:cNvSpPr>
            <a:spLocks/>
          </xdr:cNvSpPr>
        </xdr:nvSpPr>
        <xdr:spPr>
          <a:xfrm>
            <a:off x="375" y="363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413" y="363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58" y="327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95" y="328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435" y="331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5</xdr:col>
      <xdr:colOff>19050</xdr:colOff>
      <xdr:row>25</xdr:row>
      <xdr:rowOff>47625</xdr:rowOff>
    </xdr:from>
    <xdr:ext cx="1590675" cy="1571625"/>
    <xdr:grpSp>
      <xdr:nvGrpSpPr>
        <xdr:cNvPr id="105" name="Group 105"/>
        <xdr:cNvGrpSpPr>
          <a:grpSpLocks/>
        </xdr:cNvGrpSpPr>
      </xdr:nvGrpSpPr>
      <xdr:grpSpPr>
        <a:xfrm>
          <a:off x="3257550" y="4410075"/>
          <a:ext cx="1590675" cy="1571625"/>
          <a:chOff x="129" y="282"/>
          <a:chExt cx="118" cy="152"/>
        </a:xfrm>
        <a:solidFill>
          <a:srgbClr val="FFFFFF"/>
        </a:solidFill>
      </xdr:grpSpPr>
      <xdr:sp>
        <xdr:nvSpPr>
          <xdr:cNvPr id="106" name="Oval 106"/>
          <xdr:cNvSpPr>
            <a:spLocks/>
          </xdr:cNvSpPr>
        </xdr:nvSpPr>
        <xdr:spPr>
          <a:xfrm>
            <a:off x="129" y="392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>
            <a:off x="167" y="392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205" y="392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109"/>
          <xdr:cNvSpPr>
            <a:spLocks/>
          </xdr:cNvSpPr>
        </xdr:nvSpPr>
        <xdr:spPr>
          <a:xfrm>
            <a:off x="149" y="354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110"/>
          <xdr:cNvSpPr>
            <a:spLocks/>
          </xdr:cNvSpPr>
        </xdr:nvSpPr>
        <xdr:spPr>
          <a:xfrm>
            <a:off x="187" y="354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132" y="318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/>
          </xdr:cNvSpPr>
        </xdr:nvSpPr>
        <xdr:spPr>
          <a:xfrm>
            <a:off x="169" y="319"/>
            <a:ext cx="38" cy="4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/>
          </xdr:cNvSpPr>
        </xdr:nvSpPr>
        <xdr:spPr>
          <a:xfrm>
            <a:off x="209" y="322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4"/>
          <xdr:cNvSpPr>
            <a:spLocks/>
          </xdr:cNvSpPr>
        </xdr:nvSpPr>
        <xdr:spPr>
          <a:xfrm>
            <a:off x="154" y="282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/>
          </xdr:cNvSpPr>
        </xdr:nvSpPr>
        <xdr:spPr>
          <a:xfrm>
            <a:off x="192" y="282"/>
            <a:ext cx="38" cy="4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114300</xdr:colOff>
      <xdr:row>8</xdr:row>
      <xdr:rowOff>28575</xdr:rowOff>
    </xdr:from>
    <xdr:to>
      <xdr:col>3</xdr:col>
      <xdr:colOff>228600</xdr:colOff>
      <xdr:row>15</xdr:row>
      <xdr:rowOff>104775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762000" y="1638300"/>
          <a:ext cx="1409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Tutti i pallett hanno dimensioni standard per migliorare i carchi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 palletts have standard dimension to optimize the truck load</a:t>
          </a:r>
        </a:p>
      </xdr:txBody>
    </xdr:sp>
    <xdr:clientData/>
  </xdr:twoCellAnchor>
  <xdr:twoCellAnchor>
    <xdr:from>
      <xdr:col>0</xdr:col>
      <xdr:colOff>371475</xdr:colOff>
      <xdr:row>7</xdr:row>
      <xdr:rowOff>57150</xdr:rowOff>
    </xdr:from>
    <xdr:to>
      <xdr:col>4</xdr:col>
      <xdr:colOff>152400</xdr:colOff>
      <xdr:row>19</xdr:row>
      <xdr:rowOff>133350</xdr:rowOff>
    </xdr:to>
    <xdr:grpSp>
      <xdr:nvGrpSpPr>
        <xdr:cNvPr id="117" name="Group 117"/>
        <xdr:cNvGrpSpPr>
          <a:grpSpLocks/>
        </xdr:cNvGrpSpPr>
      </xdr:nvGrpSpPr>
      <xdr:grpSpPr>
        <a:xfrm>
          <a:off x="371475" y="1504950"/>
          <a:ext cx="2371725" cy="2019300"/>
          <a:chOff x="50" y="201"/>
          <a:chExt cx="319" cy="274"/>
        </a:xfrm>
        <a:solidFill>
          <a:srgbClr val="FFFFFF"/>
        </a:solidFill>
      </xdr:grpSpPr>
      <xdr:sp>
        <xdr:nvSpPr>
          <xdr:cNvPr id="118" name="Line 118"/>
          <xdr:cNvSpPr>
            <a:spLocks/>
          </xdr:cNvSpPr>
        </xdr:nvSpPr>
        <xdr:spPr>
          <a:xfrm>
            <a:off x="92" y="426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304" y="360"/>
            <a:ext cx="65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H="1">
            <a:off x="72" y="201"/>
            <a:ext cx="0" cy="2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ESTIONE_PRODUZIONE\CalcoliV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ZIONE_PREZZI"/>
      <sheetName val="Dati"/>
      <sheetName val="Permeabilità"/>
      <sheetName val="Agugliatrice"/>
      <sheetName val="TeoriaProdotti"/>
      <sheetName val="Supporti_Pallets"/>
      <sheetName val="TabelleDiam-Pacchi"/>
      <sheetName val="StandardPacchi"/>
      <sheetName val="StandardPacchiGeofelt"/>
      <sheetName val="StandardsPacchi"/>
      <sheetName val="Tabelle_Diametri"/>
      <sheetName val="MisureRotoli"/>
      <sheetName val="CalcoloDiamRotoli"/>
      <sheetName val="PACCHI"/>
      <sheetName val="Classi"/>
      <sheetName val="CE"/>
      <sheetName val="FRANK"/>
      <sheetName val="REHAU"/>
      <sheetName val="CaratteristicheFibra"/>
      <sheetName val="TitoloFibra"/>
      <sheetName val="VolumeCamion"/>
      <sheetName val="Calcolo"/>
      <sheetName val="Tabelle"/>
      <sheetName val="Graf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showZeros="0" tabSelected="1" view="pageBreakPreview" zoomScaleSheetLayoutView="100" zoomScalePageLayoutView="0" workbookViewId="0" topLeftCell="A1">
      <selection activeCell="C47" sqref="C47:F47"/>
    </sheetView>
  </sheetViews>
  <sheetFormatPr defaultColWidth="9.140625" defaultRowHeight="12.75"/>
  <cols>
    <col min="1" max="1" width="15.8515625" style="1" customWidth="1"/>
    <col min="2" max="3" width="9.7109375" style="1" customWidth="1"/>
    <col min="4" max="6" width="7.7109375" style="1" customWidth="1"/>
    <col min="7" max="10" width="9.7109375" style="1" customWidth="1"/>
    <col min="11" max="16384" width="8.8515625" style="1" customWidth="1"/>
  </cols>
  <sheetData>
    <row r="2" ht="30">
      <c r="C2" s="8" t="s">
        <v>8</v>
      </c>
    </row>
    <row r="6" spans="1:3" ht="12.75">
      <c r="A6" s="39" t="s">
        <v>18</v>
      </c>
      <c r="B6" s="55"/>
      <c r="C6" s="55"/>
    </row>
    <row r="7" spans="1:3" ht="12.75">
      <c r="A7" s="40" t="s">
        <v>19</v>
      </c>
      <c r="B7" s="54"/>
      <c r="C7" s="54"/>
    </row>
    <row r="8" spans="1:3" ht="12.75">
      <c r="A8" s="40" t="s">
        <v>28</v>
      </c>
      <c r="B8" s="54"/>
      <c r="C8" s="54"/>
    </row>
    <row r="9" spans="1:9" ht="15">
      <c r="A9" s="7"/>
      <c r="F9" s="22"/>
      <c r="G9" s="22"/>
      <c r="H9" s="22"/>
      <c r="I9" s="22"/>
    </row>
    <row r="10" spans="1:9" ht="15">
      <c r="A10" s="24" t="s">
        <v>9</v>
      </c>
      <c r="B10" s="25"/>
      <c r="C10" s="25"/>
      <c r="D10" s="25"/>
      <c r="E10" s="24" t="s">
        <v>12</v>
      </c>
      <c r="F10" s="25"/>
      <c r="G10" s="25"/>
      <c r="H10" s="26"/>
      <c r="I10" s="25"/>
    </row>
    <row r="11" spans="1:9" ht="24.75" customHeight="1">
      <c r="A11" s="36" t="s">
        <v>13</v>
      </c>
      <c r="B11" s="57"/>
      <c r="C11" s="57"/>
      <c r="D11" s="57"/>
      <c r="E11" s="36" t="s">
        <v>13</v>
      </c>
      <c r="F11" s="37"/>
      <c r="G11" s="57">
        <f>+B11</f>
        <v>0</v>
      </c>
      <c r="H11" s="57"/>
      <c r="I11" s="57"/>
    </row>
    <row r="12" spans="1:9" ht="24.75" customHeight="1">
      <c r="A12" s="36" t="s">
        <v>14</v>
      </c>
      <c r="B12" s="57"/>
      <c r="C12" s="57"/>
      <c r="D12" s="57"/>
      <c r="E12" s="36" t="s">
        <v>14</v>
      </c>
      <c r="F12" s="37"/>
      <c r="G12" s="57">
        <f>+B12</f>
        <v>0</v>
      </c>
      <c r="H12" s="57"/>
      <c r="I12" s="57"/>
    </row>
    <row r="13" spans="1:9" ht="12.75" customHeight="1">
      <c r="A13" s="36" t="s">
        <v>24</v>
      </c>
      <c r="B13" s="61"/>
      <c r="C13" s="57"/>
      <c r="D13" s="57"/>
      <c r="E13" s="36" t="s">
        <v>24</v>
      </c>
      <c r="F13" s="37"/>
      <c r="G13" s="57">
        <f>+B13</f>
        <v>0</v>
      </c>
      <c r="H13" s="57"/>
      <c r="I13" s="57"/>
    </row>
    <row r="14" spans="1:9" ht="12.75" customHeight="1">
      <c r="A14" s="36" t="s">
        <v>20</v>
      </c>
      <c r="B14" s="57"/>
      <c r="C14" s="57"/>
      <c r="D14" s="57"/>
      <c r="E14" s="36" t="s">
        <v>20</v>
      </c>
      <c r="F14" s="37"/>
      <c r="G14" s="57">
        <f>+B14</f>
        <v>0</v>
      </c>
      <c r="H14" s="57"/>
      <c r="I14" s="57"/>
    </row>
    <row r="15" spans="1:9" ht="12.75" customHeight="1">
      <c r="A15" s="36" t="s">
        <v>21</v>
      </c>
      <c r="B15" s="61"/>
      <c r="C15" s="57"/>
      <c r="D15" s="57"/>
      <c r="E15" s="36" t="s">
        <v>21</v>
      </c>
      <c r="F15" s="37"/>
      <c r="G15" s="57">
        <f>+B15</f>
        <v>0</v>
      </c>
      <c r="H15" s="57"/>
      <c r="I15" s="57"/>
    </row>
    <row r="16" spans="1:9" ht="12.75" customHeight="1">
      <c r="A16" s="36" t="s">
        <v>15</v>
      </c>
      <c r="B16" s="61"/>
      <c r="C16" s="57"/>
      <c r="D16" s="57"/>
      <c r="E16" s="36" t="s">
        <v>15</v>
      </c>
      <c r="F16" s="37"/>
      <c r="G16" s="57">
        <f>+B16</f>
        <v>0</v>
      </c>
      <c r="H16" s="57"/>
      <c r="I16" s="57"/>
    </row>
    <row r="17" spans="1:9" ht="12.75" customHeight="1">
      <c r="A17" s="36" t="s">
        <v>16</v>
      </c>
      <c r="B17" s="57"/>
      <c r="C17" s="57"/>
      <c r="D17" s="57"/>
      <c r="E17" s="36" t="s">
        <v>16</v>
      </c>
      <c r="F17" s="37"/>
      <c r="G17" s="57">
        <f>+B17</f>
        <v>0</v>
      </c>
      <c r="H17" s="57"/>
      <c r="I17" s="57"/>
    </row>
    <row r="18" ht="12.75">
      <c r="A18" s="2"/>
    </row>
    <row r="19" ht="12.75">
      <c r="A19" s="2" t="s">
        <v>27</v>
      </c>
    </row>
    <row r="20" ht="13.5" thickBot="1"/>
    <row r="21" spans="1:9" ht="13.5" thickBot="1">
      <c r="A21" s="3" t="s">
        <v>0</v>
      </c>
      <c r="B21" s="4" t="s">
        <v>1</v>
      </c>
      <c r="C21" s="4" t="s">
        <v>6</v>
      </c>
      <c r="D21" s="4" t="s">
        <v>2</v>
      </c>
      <c r="E21" s="4" t="s">
        <v>3</v>
      </c>
      <c r="F21" s="4" t="s">
        <v>26</v>
      </c>
      <c r="G21" s="4" t="s">
        <v>4</v>
      </c>
      <c r="H21" s="4" t="s">
        <v>30</v>
      </c>
      <c r="I21" s="5" t="s">
        <v>5</v>
      </c>
    </row>
    <row r="22" spans="1:9" ht="12.75">
      <c r="A22" s="30" t="s">
        <v>7</v>
      </c>
      <c r="B22" s="31">
        <v>15</v>
      </c>
      <c r="C22" s="31">
        <v>300</v>
      </c>
      <c r="D22" s="31">
        <v>2</v>
      </c>
      <c r="E22" s="31">
        <v>50</v>
      </c>
      <c r="F22" s="27">
        <v>0</v>
      </c>
      <c r="G22" s="18">
        <f>+E22+D22+B22*C22/1000</f>
        <v>56.5</v>
      </c>
      <c r="H22" s="10">
        <f>+F22*I22</f>
        <v>0</v>
      </c>
      <c r="I22" s="13">
        <f>+E22*D22*B22</f>
        <v>1500</v>
      </c>
    </row>
    <row r="23" spans="1:9" ht="12.75">
      <c r="A23" s="32"/>
      <c r="B23" s="33"/>
      <c r="C23" s="33"/>
      <c r="D23" s="33"/>
      <c r="E23" s="33"/>
      <c r="F23" s="28"/>
      <c r="G23" s="19">
        <f aca="true" t="shared" si="0" ref="G23:G34">+E23+D23+B23*C23/1000</f>
        <v>0</v>
      </c>
      <c r="H23" s="11">
        <f aca="true" t="shared" si="1" ref="H23:H41">+F23*I23</f>
        <v>0</v>
      </c>
      <c r="I23" s="14">
        <f aca="true" t="shared" si="2" ref="I23:I34">+E23*D23*B23</f>
        <v>0</v>
      </c>
    </row>
    <row r="24" spans="1:9" ht="12.75">
      <c r="A24" s="32"/>
      <c r="B24" s="33"/>
      <c r="C24" s="33"/>
      <c r="D24" s="33"/>
      <c r="E24" s="33"/>
      <c r="F24" s="28"/>
      <c r="G24" s="19">
        <f t="shared" si="0"/>
        <v>0</v>
      </c>
      <c r="H24" s="11">
        <f t="shared" si="1"/>
        <v>0</v>
      </c>
      <c r="I24" s="14">
        <f t="shared" si="2"/>
        <v>0</v>
      </c>
    </row>
    <row r="25" spans="1:9" ht="12.75">
      <c r="A25" s="32"/>
      <c r="B25" s="33"/>
      <c r="C25" s="33"/>
      <c r="D25" s="33"/>
      <c r="E25" s="33"/>
      <c r="F25" s="28"/>
      <c r="G25" s="19">
        <f t="shared" si="0"/>
        <v>0</v>
      </c>
      <c r="H25" s="11">
        <f t="shared" si="1"/>
        <v>0</v>
      </c>
      <c r="I25" s="14">
        <f t="shared" si="2"/>
        <v>0</v>
      </c>
    </row>
    <row r="26" spans="1:9" ht="12.75">
      <c r="A26" s="32"/>
      <c r="B26" s="33"/>
      <c r="C26" s="33"/>
      <c r="D26" s="33"/>
      <c r="E26" s="33"/>
      <c r="F26" s="28"/>
      <c r="G26" s="19">
        <f t="shared" si="0"/>
        <v>0</v>
      </c>
      <c r="H26" s="11">
        <f t="shared" si="1"/>
        <v>0</v>
      </c>
      <c r="I26" s="14">
        <f t="shared" si="2"/>
        <v>0</v>
      </c>
    </row>
    <row r="27" spans="1:9" ht="12.75">
      <c r="A27" s="32"/>
      <c r="B27" s="33"/>
      <c r="C27" s="33"/>
      <c r="D27" s="33"/>
      <c r="E27" s="33"/>
      <c r="F27" s="28"/>
      <c r="G27" s="19">
        <f t="shared" si="0"/>
        <v>0</v>
      </c>
      <c r="H27" s="11">
        <f t="shared" si="1"/>
        <v>0</v>
      </c>
      <c r="I27" s="14">
        <f t="shared" si="2"/>
        <v>0</v>
      </c>
    </row>
    <row r="28" spans="1:9" ht="12.75">
      <c r="A28" s="32"/>
      <c r="B28" s="33"/>
      <c r="C28" s="33"/>
      <c r="D28" s="33"/>
      <c r="E28" s="33"/>
      <c r="F28" s="28"/>
      <c r="G28" s="19">
        <f t="shared" si="0"/>
        <v>0</v>
      </c>
      <c r="H28" s="11">
        <f t="shared" si="1"/>
        <v>0</v>
      </c>
      <c r="I28" s="14">
        <f t="shared" si="2"/>
        <v>0</v>
      </c>
    </row>
    <row r="29" spans="1:9" ht="12.75">
      <c r="A29" s="32"/>
      <c r="B29" s="33"/>
      <c r="C29" s="33"/>
      <c r="D29" s="33"/>
      <c r="E29" s="33"/>
      <c r="F29" s="28"/>
      <c r="G29" s="19">
        <f t="shared" si="0"/>
        <v>0</v>
      </c>
      <c r="H29" s="11">
        <f t="shared" si="1"/>
        <v>0</v>
      </c>
      <c r="I29" s="14">
        <f t="shared" si="2"/>
        <v>0</v>
      </c>
    </row>
    <row r="30" spans="1:9" ht="12.75">
      <c r="A30" s="32"/>
      <c r="B30" s="33"/>
      <c r="C30" s="33"/>
      <c r="D30" s="33"/>
      <c r="E30" s="33"/>
      <c r="F30" s="28"/>
      <c r="G30" s="19">
        <f t="shared" si="0"/>
        <v>0</v>
      </c>
      <c r="H30" s="11">
        <f t="shared" si="1"/>
        <v>0</v>
      </c>
      <c r="I30" s="14">
        <f t="shared" si="2"/>
        <v>0</v>
      </c>
    </row>
    <row r="31" spans="1:9" ht="12.75">
      <c r="A31" s="32"/>
      <c r="B31" s="33"/>
      <c r="C31" s="33"/>
      <c r="D31" s="33"/>
      <c r="E31" s="33"/>
      <c r="F31" s="28"/>
      <c r="G31" s="19">
        <f t="shared" si="0"/>
        <v>0</v>
      </c>
      <c r="H31" s="11">
        <f t="shared" si="1"/>
        <v>0</v>
      </c>
      <c r="I31" s="14">
        <f t="shared" si="2"/>
        <v>0</v>
      </c>
    </row>
    <row r="32" spans="1:9" ht="12.75">
      <c r="A32" s="32"/>
      <c r="B32" s="33"/>
      <c r="C32" s="33"/>
      <c r="D32" s="33"/>
      <c r="E32" s="33"/>
      <c r="F32" s="28"/>
      <c r="G32" s="19">
        <f t="shared" si="0"/>
        <v>0</v>
      </c>
      <c r="H32" s="11">
        <f t="shared" si="1"/>
        <v>0</v>
      </c>
      <c r="I32" s="14">
        <f t="shared" si="2"/>
        <v>0</v>
      </c>
    </row>
    <row r="33" spans="1:9" ht="12.75">
      <c r="A33" s="32"/>
      <c r="B33" s="33"/>
      <c r="C33" s="33"/>
      <c r="D33" s="33"/>
      <c r="E33" s="33"/>
      <c r="F33" s="28"/>
      <c r="G33" s="19">
        <f t="shared" si="0"/>
        <v>0</v>
      </c>
      <c r="H33" s="11">
        <f t="shared" si="1"/>
        <v>0</v>
      </c>
      <c r="I33" s="14">
        <f t="shared" si="2"/>
        <v>0</v>
      </c>
    </row>
    <row r="34" spans="1:9" ht="12.75">
      <c r="A34" s="32"/>
      <c r="B34" s="33"/>
      <c r="C34" s="33"/>
      <c r="D34" s="33"/>
      <c r="E34" s="33"/>
      <c r="F34" s="28"/>
      <c r="G34" s="19">
        <f t="shared" si="0"/>
        <v>0</v>
      </c>
      <c r="H34" s="11">
        <f t="shared" si="1"/>
        <v>0</v>
      </c>
      <c r="I34" s="14">
        <f t="shared" si="2"/>
        <v>0</v>
      </c>
    </row>
    <row r="35" spans="1:9" ht="12.75">
      <c r="A35" s="32"/>
      <c r="B35" s="33"/>
      <c r="C35" s="33"/>
      <c r="D35" s="33"/>
      <c r="E35" s="33"/>
      <c r="F35" s="28"/>
      <c r="G35" s="19">
        <f aca="true" t="shared" si="3" ref="G35:G41">+E35+D35+B35*C35/1000</f>
        <v>0</v>
      </c>
      <c r="H35" s="11">
        <f t="shared" si="1"/>
        <v>0</v>
      </c>
      <c r="I35" s="14">
        <f aca="true" t="shared" si="4" ref="I35:I41">+E35*D35*B35</f>
        <v>0</v>
      </c>
    </row>
    <row r="36" spans="1:9" ht="12.75">
      <c r="A36" s="32"/>
      <c r="B36" s="33"/>
      <c r="C36" s="33"/>
      <c r="D36" s="33"/>
      <c r="E36" s="33"/>
      <c r="F36" s="28"/>
      <c r="G36" s="19">
        <f t="shared" si="3"/>
        <v>0</v>
      </c>
      <c r="H36" s="11">
        <f t="shared" si="1"/>
        <v>0</v>
      </c>
      <c r="I36" s="14">
        <f t="shared" si="4"/>
        <v>0</v>
      </c>
    </row>
    <row r="37" spans="1:9" ht="12.75">
      <c r="A37" s="32"/>
      <c r="B37" s="33"/>
      <c r="C37" s="33"/>
      <c r="D37" s="33"/>
      <c r="E37" s="33"/>
      <c r="F37" s="28"/>
      <c r="G37" s="19">
        <f t="shared" si="3"/>
        <v>0</v>
      </c>
      <c r="H37" s="11">
        <f t="shared" si="1"/>
        <v>0</v>
      </c>
      <c r="I37" s="14">
        <f t="shared" si="4"/>
        <v>0</v>
      </c>
    </row>
    <row r="38" spans="1:9" ht="12.75">
      <c r="A38" s="32"/>
      <c r="B38" s="33"/>
      <c r="C38" s="33"/>
      <c r="D38" s="33"/>
      <c r="E38" s="33"/>
      <c r="F38" s="28"/>
      <c r="G38" s="19">
        <f t="shared" si="3"/>
        <v>0</v>
      </c>
      <c r="H38" s="11">
        <f t="shared" si="1"/>
        <v>0</v>
      </c>
      <c r="I38" s="14">
        <f t="shared" si="4"/>
        <v>0</v>
      </c>
    </row>
    <row r="39" spans="1:9" ht="12.75">
      <c r="A39" s="32"/>
      <c r="B39" s="33"/>
      <c r="C39" s="33"/>
      <c r="D39" s="33"/>
      <c r="E39" s="33"/>
      <c r="F39" s="28"/>
      <c r="G39" s="19">
        <f t="shared" si="3"/>
        <v>0</v>
      </c>
      <c r="H39" s="11">
        <f t="shared" si="1"/>
        <v>0</v>
      </c>
      <c r="I39" s="14">
        <f t="shared" si="4"/>
        <v>0</v>
      </c>
    </row>
    <row r="40" spans="1:9" ht="12.75">
      <c r="A40" s="32"/>
      <c r="B40" s="33"/>
      <c r="C40" s="33"/>
      <c r="D40" s="33"/>
      <c r="E40" s="33"/>
      <c r="F40" s="28"/>
      <c r="G40" s="19">
        <f t="shared" si="3"/>
        <v>0</v>
      </c>
      <c r="H40" s="11">
        <f t="shared" si="1"/>
        <v>0</v>
      </c>
      <c r="I40" s="14">
        <f t="shared" si="4"/>
        <v>0</v>
      </c>
    </row>
    <row r="41" spans="1:9" ht="13.5" thickBot="1">
      <c r="A41" s="34"/>
      <c r="B41" s="35"/>
      <c r="C41" s="35"/>
      <c r="D41" s="35"/>
      <c r="E41" s="35"/>
      <c r="F41" s="29"/>
      <c r="G41" s="20">
        <f t="shared" si="3"/>
        <v>0</v>
      </c>
      <c r="H41" s="12">
        <f t="shared" si="1"/>
        <v>0</v>
      </c>
      <c r="I41" s="15">
        <f t="shared" si="4"/>
        <v>0</v>
      </c>
    </row>
    <row r="42" spans="6:9" ht="13.5" thickBot="1">
      <c r="F42" s="6" t="s">
        <v>10</v>
      </c>
      <c r="G42" s="21">
        <f>+SUM(G22:G41)</f>
        <v>56.5</v>
      </c>
      <c r="H42" s="17">
        <f>+SUM(H22:H41)</f>
        <v>0</v>
      </c>
      <c r="I42" s="16">
        <f>+SUM(I22:I41)</f>
        <v>1500</v>
      </c>
    </row>
    <row r="44" ht="12.75">
      <c r="A44" s="23"/>
    </row>
    <row r="45" spans="1:6" ht="15">
      <c r="A45" s="38" t="s">
        <v>11</v>
      </c>
      <c r="B45" s="22"/>
      <c r="C45" s="22"/>
      <c r="D45" s="22"/>
      <c r="E45" s="22"/>
      <c r="F45" s="22"/>
    </row>
    <row r="46" spans="1:6" ht="12.75">
      <c r="A46" s="36" t="s">
        <v>17</v>
      </c>
      <c r="B46" s="37"/>
      <c r="C46" s="56">
        <f>+B11</f>
        <v>0</v>
      </c>
      <c r="D46" s="56"/>
      <c r="E46" s="56"/>
      <c r="F46" s="56"/>
    </row>
    <row r="47" spans="1:6" ht="12.75">
      <c r="A47" s="36" t="s">
        <v>14</v>
      </c>
      <c r="B47" s="37"/>
      <c r="C47" s="56">
        <f aca="true" t="shared" si="5" ref="C47:C53">+B12</f>
        <v>0</v>
      </c>
      <c r="D47" s="56"/>
      <c r="E47" s="56"/>
      <c r="F47" s="56"/>
    </row>
    <row r="48" spans="1:6" ht="12.75">
      <c r="A48" s="36" t="s">
        <v>24</v>
      </c>
      <c r="B48" s="37"/>
      <c r="C48" s="56">
        <f t="shared" si="5"/>
        <v>0</v>
      </c>
      <c r="D48" s="56"/>
      <c r="E48" s="56"/>
      <c r="F48" s="56"/>
    </row>
    <row r="49" spans="1:6" ht="12.75">
      <c r="A49" s="36" t="s">
        <v>23</v>
      </c>
      <c r="B49" s="37"/>
      <c r="C49" s="56"/>
      <c r="D49" s="56"/>
      <c r="E49" s="56"/>
      <c r="F49" s="56"/>
    </row>
    <row r="50" spans="1:6" ht="12.75">
      <c r="A50" s="36" t="s">
        <v>22</v>
      </c>
      <c r="B50" s="37"/>
      <c r="C50" s="56"/>
      <c r="D50" s="56"/>
      <c r="E50" s="56"/>
      <c r="F50" s="56"/>
    </row>
    <row r="51" spans="1:6" ht="12.75">
      <c r="A51" s="36" t="s">
        <v>21</v>
      </c>
      <c r="B51" s="37"/>
      <c r="C51" s="56"/>
      <c r="D51" s="56"/>
      <c r="E51" s="56"/>
      <c r="F51" s="56"/>
    </row>
    <row r="52" spans="1:6" ht="12.75">
      <c r="A52" s="36" t="s">
        <v>25</v>
      </c>
      <c r="B52" s="37"/>
      <c r="C52" s="56"/>
      <c r="D52" s="56"/>
      <c r="E52" s="56"/>
      <c r="F52" s="56"/>
    </row>
    <row r="53" spans="1:6" ht="12.75">
      <c r="A53" s="36"/>
      <c r="B53" s="37"/>
      <c r="C53" s="56">
        <f t="shared" si="5"/>
        <v>0</v>
      </c>
      <c r="D53" s="56"/>
      <c r="E53" s="56"/>
      <c r="F53" s="56"/>
    </row>
    <row r="54" ht="12.75">
      <c r="H54" s="9" t="s">
        <v>29</v>
      </c>
    </row>
  </sheetData>
  <sheetProtection sheet="1" objects="1" scenarios="1" selectLockedCells="1"/>
  <mergeCells count="25">
    <mergeCell ref="G17:I17"/>
    <mergeCell ref="B11:D11"/>
    <mergeCell ref="B12:D12"/>
    <mergeCell ref="B13:D13"/>
    <mergeCell ref="B14:D14"/>
    <mergeCell ref="G11:I11"/>
    <mergeCell ref="G12:I12"/>
    <mergeCell ref="G13:I13"/>
    <mergeCell ref="G14:I14"/>
    <mergeCell ref="G15:I15"/>
    <mergeCell ref="G16:I16"/>
    <mergeCell ref="C53:F53"/>
    <mergeCell ref="C46:F46"/>
    <mergeCell ref="C47:F47"/>
    <mergeCell ref="C48:F48"/>
    <mergeCell ref="C49:F49"/>
    <mergeCell ref="B15:D15"/>
    <mergeCell ref="B16:D16"/>
    <mergeCell ref="B17:D17"/>
    <mergeCell ref="B7:C7"/>
    <mergeCell ref="B8:C8"/>
    <mergeCell ref="B6:C6"/>
    <mergeCell ref="C50:F50"/>
    <mergeCell ref="C51:F51"/>
    <mergeCell ref="C52:F52"/>
  </mergeCells>
  <printOptions/>
  <pageMargins left="0.81" right="0.25" top="0.56" bottom="0.51" header="0.5" footer="0.23"/>
  <pageSetup orientation="portrait" paperSize="9" r:id="rId1"/>
  <headerFooter alignWithMargins="0">
    <oddFooter>&amp;CData &amp;D    Ora&amp;T&amp;Rpag. &amp;P di &amp;" di ,Normale"&amp;N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DE13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4" width="9.7109375" style="0" customWidth="1"/>
  </cols>
  <sheetData>
    <row r="1" spans="1:14" ht="13.5" thickTop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47" customFormat="1" ht="24" customHeigh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s="47" customFormat="1" ht="24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s="47" customFormat="1" ht="14.2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2.75">
      <c r="A5" s="48"/>
      <c r="B5" s="49"/>
      <c r="C5" s="49"/>
      <c r="D5" s="49"/>
      <c r="E5" s="49"/>
      <c r="F5" s="49"/>
      <c r="G5" s="49" t="s">
        <v>32</v>
      </c>
      <c r="H5" s="49"/>
      <c r="I5" s="49"/>
      <c r="J5" s="49"/>
      <c r="K5" s="49" t="s">
        <v>33</v>
      </c>
      <c r="L5" s="49"/>
      <c r="M5" s="49"/>
      <c r="N5" s="50"/>
    </row>
    <row r="6" spans="1:14" ht="12.7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ht="12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12.7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ht="12.7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12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ht="12.7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12.7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12.7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12.7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ht="12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</row>
    <row r="20" spans="1:14" ht="12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ht="12.75">
      <c r="A23" s="48"/>
      <c r="B23" s="49"/>
      <c r="C23" s="49" t="s">
        <v>34</v>
      </c>
      <c r="D23" s="49"/>
      <c r="E23" s="49"/>
      <c r="F23" s="49"/>
      <c r="G23" s="49" t="s">
        <v>35</v>
      </c>
      <c r="H23" s="49"/>
      <c r="I23" s="49"/>
      <c r="J23" s="49"/>
      <c r="K23" s="49" t="s">
        <v>36</v>
      </c>
      <c r="L23" s="49"/>
      <c r="M23" s="49"/>
      <c r="N23" s="50"/>
    </row>
    <row r="24" spans="1:14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ht="12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</row>
    <row r="27" spans="1:14" ht="12.7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spans="1:14" ht="12.7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0"/>
    </row>
    <row r="29" spans="1:14" ht="12.7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  <row r="30" spans="1:14" ht="12.7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</row>
    <row r="31" spans="1:14" ht="12.7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</row>
    <row r="33" spans="1:14" ht="12.7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</row>
    <row r="37" spans="1:14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</row>
    <row r="39" spans="1:14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ht="13.5" thickBo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ht="13.5" thickTop="1"/>
  </sheetData>
  <sheetProtection password="DE13" sheet="1" objects="1" scenarios="1" selectLockedCells="1" selectUnlockedCells="1"/>
  <mergeCells count="1">
    <mergeCell ref="A2:N2"/>
  </mergeCells>
  <printOptions/>
  <pageMargins left="0.75" right="0.19" top="0.39" bottom="0.31" header="0.29" footer="0.2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SINERLAB s.r.l</cp:lastModifiedBy>
  <cp:lastPrinted>2011-06-01T13:20:10Z</cp:lastPrinted>
  <dcterms:created xsi:type="dcterms:W3CDTF">1996-11-05T10:16:36Z</dcterms:created>
  <dcterms:modified xsi:type="dcterms:W3CDTF">2021-04-12T10:54:43Z</dcterms:modified>
  <cp:category/>
  <cp:version/>
  <cp:contentType/>
  <cp:contentStatus/>
</cp:coreProperties>
</file>